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6BCE62B3-691E-4A77-A4CD-383B28C56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H27" i="1" s="1"/>
  <c r="I26" i="1"/>
  <c r="H26" i="1" s="1"/>
  <c r="I25" i="1"/>
  <c r="H25" i="1" s="1"/>
  <c r="I24" i="1"/>
  <c r="D24" i="1" s="1"/>
  <c r="I22" i="1"/>
  <c r="D22" i="1" s="1"/>
  <c r="I21" i="1"/>
  <c r="H21" i="1" s="1"/>
  <c r="C20" i="1"/>
  <c r="I20" i="1" s="1"/>
  <c r="D27" i="1" l="1"/>
  <c r="D26" i="1"/>
  <c r="D25" i="1"/>
  <c r="H24" i="1"/>
  <c r="H22" i="1"/>
  <c r="I23" i="1"/>
  <c r="H23" i="1" s="1"/>
  <c r="D21" i="1"/>
  <c r="H20" i="1"/>
  <c r="D20" i="1"/>
  <c r="C19" i="1"/>
  <c r="I19" i="1" s="1"/>
  <c r="H19" i="1" s="1"/>
  <c r="D23" i="1" l="1"/>
  <c r="D19" i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<sst xmlns="http://schemas.openxmlformats.org/spreadsheetml/2006/main" count="35" uniqueCount="31">
  <si>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</si>
  <si>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</si>
  <si>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</si>
  <si>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</si>
  <si>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</si>
  <si>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</si>
  <si>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</si>
  <si>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</si>
  <si>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</si>
  <si>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</si>
  <si>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</si>
  <si>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</si>
  <si>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</si>
  <si>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</si>
  <si>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</si>
  <si>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</si>
  <si>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</si>
  <si>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</si>
  <si>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</si>
  <si>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</si>
  <si>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</si>
  <si>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</si>
  <si>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</si>
  <si>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</si>
  <si>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на 01.04.2025</t>
  </si>
  <si>
    <t>на 01.07.2025</t>
  </si>
  <si>
    <t>на 01.10.2025</t>
  </si>
  <si>
    <t>на 01.01.2026</t>
  </si>
  <si>
    <t>Информация об объеме государственного долга Кабардино-Балкарской Республики в 2026 году</t>
  </si>
  <si>
    <t>на 01.04.2026</t>
  </si>
  <si>
    <t>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</si>
</sst>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zoomScaleNormal="100" workbookViewId="0">
      <selection activeCell="D31" sqref="D31"/>
    </sheetView>
  </sheetViews>
  <sheetFormatPr defaultRowHeight="18.75" x14ac:dyDescent="0.3"/>
  <cols>
    <col min="1" max="1" width="6.85546875" customWidth="1"/>
    <col min="2" max="2" width="20.28515625" customWidth="1"/>
    <col min="3" max="3" width="18" bestFit="1" customWidth="1"/>
    <col min="4" max="4" width="15.85546875" customWidth="1"/>
    <col min="5" max="5" width="18" bestFit="1" customWidth="1"/>
    <col min="6" max="6" width="16.5703125" customWidth="1"/>
    <col min="7" max="7" width="18" bestFit="1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28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hidden="1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hidden="1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hidden="1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hidden="1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hidden="1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hidden="1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hidden="1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hidden="1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f>C21+E21+G21</f>
        <v>7559718.7000000002</v>
      </c>
    </row>
    <row r="22" spans="2:9" x14ac:dyDescent="0.3">
      <c r="B22" s="12" t="s">
        <v>24</v>
      </c>
      <c r="C22" s="10">
        <v>7559718.7000000002</v>
      </c>
      <c r="D22" s="11">
        <f t="shared" ref="D22" si="31">C22/I22</f>
        <v>1</v>
      </c>
      <c r="E22" s="9">
        <v>0</v>
      </c>
      <c r="F22" s="11">
        <v>0</v>
      </c>
      <c r="G22" s="10">
        <v>0</v>
      </c>
      <c r="H22" s="11">
        <f t="shared" ref="H22" si="32">G22/I22</f>
        <v>0</v>
      </c>
      <c r="I22" s="13">
        <f t="shared" ref="I22:I23" si="33">C22+E22+G22</f>
        <v>7559718.7000000002</v>
      </c>
    </row>
    <row r="23" spans="2:9" x14ac:dyDescent="0.3">
      <c r="B23" s="12" t="s">
        <v>25</v>
      </c>
      <c r="C23" s="10">
        <v>8159718.7000000002</v>
      </c>
      <c r="D23" s="11">
        <f t="shared" ref="D23" si="34">C23/I23</f>
        <v>1</v>
      </c>
      <c r="E23" s="9">
        <v>0</v>
      </c>
      <c r="F23" s="11">
        <v>0</v>
      </c>
      <c r="G23" s="10">
        <v>0</v>
      </c>
      <c r="H23" s="11">
        <f t="shared" ref="H23" si="35">G23/I23</f>
        <v>0</v>
      </c>
      <c r="I23" s="13">
        <f t="shared" si="33"/>
        <v>8159718.7000000002</v>
      </c>
    </row>
    <row r="24" spans="2:9" x14ac:dyDescent="0.3">
      <c r="B24" s="12" t="s">
        <v>26</v>
      </c>
      <c r="C24" s="10">
        <v>6481610.5900699999</v>
      </c>
      <c r="D24" s="11">
        <f t="shared" ref="D24" si="36">C24/I24</f>
        <v>1</v>
      </c>
      <c r="E24" s="9">
        <v>0</v>
      </c>
      <c r="F24" s="11">
        <v>0</v>
      </c>
      <c r="G24" s="10">
        <v>0</v>
      </c>
      <c r="H24" s="11">
        <f t="shared" ref="H24" si="37">G24/I24</f>
        <v>0</v>
      </c>
      <c r="I24" s="13">
        <f t="shared" ref="I24" si="38">C24+E24+G24</f>
        <v>6481610.5900699999</v>
      </c>
    </row>
    <row r="25" spans="2:9" x14ac:dyDescent="0.3">
      <c r="B25" s="12" t="s">
        <v>27</v>
      </c>
      <c r="C25" s="10">
        <v>5213812.4000000004</v>
      </c>
      <c r="D25" s="11">
        <f t="shared" ref="D25" si="39">C25/I25</f>
        <v>1</v>
      </c>
      <c r="E25" s="9">
        <v>0</v>
      </c>
      <c r="F25" s="11">
        <v>0</v>
      </c>
      <c r="G25" s="10">
        <v>0</v>
      </c>
      <c r="H25" s="11">
        <f t="shared" ref="H25" si="40">G25/I25</f>
        <v>0</v>
      </c>
      <c r="I25" s="13">
        <f t="shared" ref="I25" si="41">C25+E25+G25</f>
        <v>5213812.4000000004</v>
      </c>
    </row>
    <row r="26" spans="2:9" x14ac:dyDescent="0.3">
      <c r="B26" s="12" t="s">
        <v>29</v>
      </c>
      <c r="C26" s="10">
        <v>4609416.9572200002</v>
      </c>
      <c r="D26" s="11">
        <f t="shared" ref="D26" si="42">C26/I26</f>
        <v>1</v>
      </c>
      <c r="E26" s="9">
        <v>0</v>
      </c>
      <c r="F26" s="11">
        <v>0</v>
      </c>
      <c r="G26" s="10">
        <v>0</v>
      </c>
      <c r="H26" s="11">
        <f t="shared" ref="H26" si="43">G26/I26</f>
        <v>0</v>
      </c>
      <c r="I26" s="13">
        <f t="shared" ref="I26" si="44">C26+E26+G26</f>
        <v>4609416.9572200002</v>
      </c>
    </row>
    <row r="27" spans="2:9" x14ac:dyDescent="0.3">
      <c r="B27" s="12" t="s">
        <v>30</v>
      </c>
      <c r="C27" s="10">
        <v>4609416.9572200002</v>
      </c>
      <c r="D27" s="11">
        <f t="shared" ref="D27" si="45">C27/I27</f>
        <v>1</v>
      </c>
      <c r="E27" s="9">
        <v>0</v>
      </c>
      <c r="F27" s="11">
        <v>0</v>
      </c>
      <c r="G27" s="10">
        <v>0</v>
      </c>
      <c r="H27" s="11">
        <f t="shared" ref="H27" si="46">G27/I27</f>
        <v>0</v>
      </c>
      <c r="I27" s="13">
        <f t="shared" ref="I27" si="47">C27+E27+G27</f>
        <v>4609416.9572200002</v>
      </c>
    </row>
    <row r="28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2026-07-03T11:50:11Z</dcterms:modified>
</cp:coreProperties>
</file>